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630" windowWidth="15600" windowHeight="8640" activeTab="0"/>
  </bookViews>
  <sheets>
    <sheet name="Drift" sheetId="1" r:id="rId1"/>
    <sheet name="Anlæg" sheetId="2" r:id="rId2"/>
  </sheets>
  <definedNames>
    <definedName name="_xlnm.Print_Area" localSheetId="0">'Drift'!$A$1:$K$24</definedName>
  </definedNames>
  <calcPr fullCalcOnLoad="1"/>
</workbook>
</file>

<file path=xl/sharedStrings.xml><?xml version="1.0" encoding="utf-8"?>
<sst xmlns="http://schemas.openxmlformats.org/spreadsheetml/2006/main" count="100" uniqueCount="82">
  <si>
    <t>Tekst</t>
  </si>
  <si>
    <t>I alt</t>
  </si>
  <si>
    <t>Udvalg for Social og Sundhed</t>
  </si>
  <si>
    <t>Dok.nr.</t>
  </si>
  <si>
    <t>Virksomhed</t>
  </si>
  <si>
    <t>Forslag nr.</t>
  </si>
  <si>
    <t>dok 1126345</t>
  </si>
  <si>
    <t xml:space="preserve"> </t>
  </si>
  <si>
    <t>Kommentar</t>
  </si>
  <si>
    <t>Forslag til finansiering</t>
  </si>
  <si>
    <t>Kommentarer</t>
  </si>
  <si>
    <t>Finansieres fra</t>
  </si>
  <si>
    <t>Forslag til budget 2015  - Drift</t>
  </si>
  <si>
    <t>doknr.</t>
  </si>
  <si>
    <t>Budgetforslag 2015</t>
  </si>
  <si>
    <t>Social- og Sundhedsudvalget, forslag til budget 2015  - Anlæg</t>
  </si>
  <si>
    <t>Krogen</t>
  </si>
  <si>
    <t>Institution</t>
  </si>
  <si>
    <t>Tilbygning af rum til fysioterapeutisk behandling</t>
  </si>
  <si>
    <t>55620-14</t>
  </si>
  <si>
    <t>Intet</t>
  </si>
  <si>
    <t>Forbedring af udendørsfaciliteterne på Jægumsvej</t>
  </si>
  <si>
    <t>55624-14</t>
  </si>
  <si>
    <t>Anlæg af legeområde samt parkeringspladser.</t>
  </si>
  <si>
    <t>Lunden</t>
  </si>
  <si>
    <t>Nyt tag på Lunden</t>
  </si>
  <si>
    <t>55629-14</t>
  </si>
  <si>
    <t>intet</t>
  </si>
  <si>
    <t>Center for Sundhedsfremme/Handicap Bo og Beskæftigelse</t>
  </si>
  <si>
    <t>Idrætskonsulent</t>
  </si>
  <si>
    <t>55635-14</t>
  </si>
  <si>
    <t>Center for Sundhedsfremme</t>
  </si>
  <si>
    <t>Delt Diætist</t>
  </si>
  <si>
    <t>55678-14</t>
  </si>
  <si>
    <t>Ældre- og Handicap</t>
  </si>
  <si>
    <t>Ferie- og koloniophold for brugerne på kommunale specialiserede botilbud Krogen, Lunden og Handicap Bo- og Beskæftigelse</t>
  </si>
  <si>
    <t>55687-14</t>
  </si>
  <si>
    <t>Social og Handicap</t>
  </si>
  <si>
    <t>Videreførelse af Hjerneskaderehabiliteringsprojekt</t>
  </si>
  <si>
    <t>55695-14</t>
  </si>
  <si>
    <t>Projektet løber til ultimo 2014.</t>
  </si>
  <si>
    <t>Pædagogiske Måltider på Søgården</t>
  </si>
  <si>
    <t>Centerområde Sydøst</t>
  </si>
  <si>
    <t>Centerområde Midt</t>
  </si>
  <si>
    <t>Ombygning af Helle Plejecenter</t>
  </si>
  <si>
    <t>Hjemmepleje MidtVest</t>
  </si>
  <si>
    <t>Ombygning af Hybenbo</t>
  </si>
  <si>
    <t>Blåbjerg Pleje og Aktivitetscenter</t>
  </si>
  <si>
    <t>Lunden/Ældre og Handicap</t>
  </si>
  <si>
    <t>Indgangsparti til Living Lab Varde</t>
  </si>
  <si>
    <t>56136-14</t>
  </si>
  <si>
    <t>Hjælpemiddeldepotet</t>
  </si>
  <si>
    <t>Udvidelse af APV-teamet</t>
  </si>
  <si>
    <t>56378-14</t>
  </si>
  <si>
    <t>Nyt IT-system til hjælpemiddelhåndtering</t>
  </si>
  <si>
    <t>56531-14</t>
  </si>
  <si>
    <t>Handicap Bo og Beskæftigelse</t>
  </si>
  <si>
    <t>Til- og ombygning af handicapboliger i Ølgod</t>
  </si>
  <si>
    <t>Nyt låsesystem</t>
  </si>
  <si>
    <t>Centerområde Vest</t>
  </si>
  <si>
    <t>Renovering af hovedbygning på Ældreboligcenter Thueslund</t>
  </si>
  <si>
    <t xml:space="preserve">Der har årligt været overskud på driften i berørte institutioner. Det vurderes derfor, at tiltaget kan indarbejdes i nuværende budgetter. </t>
  </si>
  <si>
    <t xml:space="preserve">Kan måske finansieres delvist af risikostyringspuljen i første år (50%) - hvis det etableres som projekt. Mange skader på forkert forflytning. </t>
  </si>
  <si>
    <t xml:space="preserve">Ja </t>
  </si>
  <si>
    <t xml:space="preserve">Diætisten deles med Ældreområdet, Jobcenteret samt almen praksis. Tiltaget skal ses i lyset af sundhedsprofilen der peger på overvægt som et generelt problem i kommunen. </t>
  </si>
  <si>
    <t>400.000 kr. fra Krogens overførsel fra 2013</t>
  </si>
  <si>
    <t>Der kan anvises finansiering for 400.000 kr. fra overføresl 2013-2014</t>
  </si>
  <si>
    <t>En del af budget 2014 - se dok# 130147-13 ikke prisfremskrevet</t>
  </si>
  <si>
    <t>En del af budget 2014 med 525.700 kr. -  Se dok# 130147-13</t>
  </si>
  <si>
    <t>55757-14</t>
  </si>
  <si>
    <t>Rehabiliterende team og ressourceforløb</t>
  </si>
  <si>
    <t>59934-14</t>
  </si>
  <si>
    <t>Delvis</t>
  </si>
  <si>
    <t>65.000 finansieres via en overførsel fra Center for Sundhedsfremme. Finansieringen ér fratrukket budgetforslaget.</t>
  </si>
  <si>
    <t>En del af budget 2014 - se dok# 130147-13. Budgettet er siden blevet justeret og er således i alt 350.000,- lavere end hidtil budgetteret</t>
  </si>
  <si>
    <t>55267-14</t>
  </si>
  <si>
    <t>54789-14</t>
  </si>
  <si>
    <t>Telefonanlæg og kontorfaciliteter</t>
  </si>
  <si>
    <t>59722-14</t>
  </si>
  <si>
    <t>59167-14</t>
  </si>
  <si>
    <t>Forslaget er udgået af oversigten og overflyttet til den alm. Vedligeholdelsespulje for kommunens bygningsmasse.</t>
  </si>
  <si>
    <t>En del af budget 2014 - se dok# 130147-13. Forslaget er reduceret med ca. 4,5 mio. ift. det oprindelig godkendte budget pga. ændrede forudsætninger.</t>
  </si>
</sst>
</file>

<file path=xl/styles.xml><?xml version="1.0" encoding="utf-8"?>
<styleSheet xmlns="http://schemas.openxmlformats.org/spreadsheetml/2006/main">
  <numFmts count="2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&quot;Sandt&quot;;&quot;Sandt&quot;;&quot;Falsk&quot;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24" borderId="3" applyNumberFormat="0" applyAlignment="0" applyProtection="0"/>
    <xf numFmtId="0" fontId="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4" fillId="34" borderId="11" xfId="0" applyFont="1" applyFill="1" applyBorder="1" applyAlignment="1">
      <alignment vertical="center" wrapText="1"/>
    </xf>
    <xf numFmtId="3" fontId="4" fillId="34" borderId="11" xfId="0" applyNumberFormat="1" applyFont="1" applyFill="1" applyBorder="1" applyAlignment="1">
      <alignment vertical="center" wrapText="1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3" fontId="4" fillId="33" borderId="18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3" fillId="35" borderId="13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1" fontId="5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center"/>
    </xf>
    <xf numFmtId="3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" fillId="35" borderId="11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 vertical="center" wrapText="1"/>
    </xf>
    <xf numFmtId="0" fontId="4" fillId="33" borderId="19" xfId="0" applyFont="1" applyFill="1" applyBorder="1" applyAlignment="1">
      <alignment horizontal="center" wrapText="1"/>
    </xf>
    <xf numFmtId="0" fontId="5" fillId="0" borderId="11" xfId="0" applyFont="1" applyBorder="1" applyAlignment="1">
      <alignment vertical="center"/>
    </xf>
    <xf numFmtId="0" fontId="6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3" fontId="5" fillId="0" borderId="19" xfId="0" applyNumberFormat="1" applyFont="1" applyBorder="1" applyAlignment="1">
      <alignment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36" borderId="11" xfId="0" applyFont="1" applyFill="1" applyBorder="1" applyAlignment="1">
      <alignment/>
    </xf>
    <xf numFmtId="0" fontId="0" fillId="37" borderId="0" xfId="0" applyFill="1" applyAlignment="1">
      <alignment/>
    </xf>
    <xf numFmtId="0" fontId="0" fillId="38" borderId="11" xfId="0" applyFont="1" applyFill="1" applyBorder="1" applyAlignment="1">
      <alignment vertical="center" wrapText="1"/>
    </xf>
    <xf numFmtId="0" fontId="0" fillId="38" borderId="11" xfId="0" applyFill="1" applyBorder="1" applyAlignment="1">
      <alignment/>
    </xf>
    <xf numFmtId="0" fontId="5" fillId="38" borderId="11" xfId="0" applyFont="1" applyFill="1" applyBorder="1" applyAlignment="1">
      <alignment vertical="center" wrapText="1"/>
    </xf>
    <xf numFmtId="1" fontId="5" fillId="38" borderId="11" xfId="0" applyNumberFormat="1" applyFont="1" applyFill="1" applyBorder="1" applyAlignment="1">
      <alignment vertical="center" wrapText="1"/>
    </xf>
    <xf numFmtId="3" fontId="5" fillId="38" borderId="11" xfId="0" applyNumberFormat="1" applyFont="1" applyFill="1" applyBorder="1" applyAlignment="1">
      <alignment vertical="center" wrapText="1"/>
    </xf>
    <xf numFmtId="3" fontId="5" fillId="38" borderId="1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0" fillId="0" borderId="11" xfId="0" applyNumberFormat="1" applyBorder="1" applyAlignment="1">
      <alignment/>
    </xf>
    <xf numFmtId="3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8" borderId="11" xfId="0" applyFont="1" applyFill="1" applyBorder="1" applyAlignment="1">
      <alignment horizontal="left" vertical="center" wrapText="1"/>
    </xf>
    <xf numFmtId="2" fontId="5" fillId="0" borderId="11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/>
    </xf>
    <xf numFmtId="3" fontId="5" fillId="38" borderId="11" xfId="0" applyNumberFormat="1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5" fillId="0" borderId="19" xfId="0" applyNumberFormat="1" applyFont="1" applyBorder="1" applyAlignment="1">
      <alignment vertical="center"/>
    </xf>
    <xf numFmtId="3" fontId="5" fillId="39" borderId="11" xfId="0" applyNumberFormat="1" applyFont="1" applyFill="1" applyBorder="1" applyAlignment="1">
      <alignment vertical="center"/>
    </xf>
    <xf numFmtId="3" fontId="5" fillId="39" borderId="11" xfId="0" applyNumberFormat="1" applyFont="1" applyFill="1" applyBorder="1" applyAlignment="1">
      <alignment vertical="center" wrapText="1"/>
    </xf>
    <xf numFmtId="3" fontId="5" fillId="39" borderId="10" xfId="0" applyNumberFormat="1" applyFont="1" applyFill="1" applyBorder="1" applyAlignment="1">
      <alignment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tabSelected="1" view="pageLayout" zoomScaleSheetLayoutView="100" workbookViewId="0" topLeftCell="A1">
      <selection activeCell="D11" sqref="D11"/>
    </sheetView>
  </sheetViews>
  <sheetFormatPr defaultColWidth="9.140625" defaultRowHeight="12.75"/>
  <cols>
    <col min="1" max="1" width="15.8515625" style="0" customWidth="1"/>
    <col min="2" max="2" width="7.8515625" style="0" customWidth="1"/>
    <col min="3" max="3" width="30.28125" style="0" customWidth="1"/>
    <col min="4" max="8" width="9.57421875" style="0" customWidth="1"/>
    <col min="9" max="9" width="10.421875" style="0" customWidth="1"/>
    <col min="10" max="10" width="21.8515625" style="0" customWidth="1"/>
    <col min="11" max="11" width="42.00390625" style="0" customWidth="1"/>
  </cols>
  <sheetData>
    <row r="2" spans="1:11" ht="15.75">
      <c r="A2" s="4"/>
      <c r="B2" s="5"/>
      <c r="C2" s="84" t="s">
        <v>2</v>
      </c>
      <c r="D2" s="84"/>
      <c r="E2" s="84"/>
      <c r="F2" s="6"/>
      <c r="G2" s="21"/>
      <c r="H2" s="21"/>
      <c r="I2" s="21"/>
      <c r="J2" s="21"/>
      <c r="K2" s="7"/>
    </row>
    <row r="3" spans="1:11" ht="15.75">
      <c r="A3" s="8"/>
      <c r="B3" s="9"/>
      <c r="C3" s="83" t="s">
        <v>12</v>
      </c>
      <c r="D3" s="83"/>
      <c r="E3" s="83"/>
      <c r="F3" s="10"/>
      <c r="G3" s="45" t="s">
        <v>13</v>
      </c>
      <c r="H3" s="10"/>
      <c r="I3" s="10"/>
      <c r="J3" s="10"/>
      <c r="K3" s="11"/>
    </row>
    <row r="4" spans="1:11" ht="25.5">
      <c r="A4" s="15" t="s">
        <v>4</v>
      </c>
      <c r="B4" s="16" t="s">
        <v>5</v>
      </c>
      <c r="C4" s="17" t="s">
        <v>0</v>
      </c>
      <c r="D4" s="18" t="s">
        <v>3</v>
      </c>
      <c r="E4" s="19" t="s">
        <v>14</v>
      </c>
      <c r="F4" s="20">
        <v>2016</v>
      </c>
      <c r="G4" s="20">
        <v>2017</v>
      </c>
      <c r="H4" s="20">
        <v>2018</v>
      </c>
      <c r="I4" s="27" t="s">
        <v>9</v>
      </c>
      <c r="J4" s="27" t="s">
        <v>11</v>
      </c>
      <c r="K4" s="27" t="s">
        <v>8</v>
      </c>
    </row>
    <row r="5" spans="1:11" ht="51">
      <c r="A5" s="73" t="s">
        <v>28</v>
      </c>
      <c r="B5" s="75">
        <v>1</v>
      </c>
      <c r="C5" s="32" t="s">
        <v>29</v>
      </c>
      <c r="D5" s="32" t="s">
        <v>30</v>
      </c>
      <c r="E5" s="33">
        <v>260000</v>
      </c>
      <c r="F5" s="30">
        <v>260000</v>
      </c>
      <c r="G5" s="30">
        <v>260000</v>
      </c>
      <c r="H5" s="30">
        <v>260000</v>
      </c>
      <c r="I5" s="31" t="s">
        <v>20</v>
      </c>
      <c r="J5" s="63"/>
      <c r="K5" s="66"/>
    </row>
    <row r="6" spans="1:11" ht="40.5" customHeight="1">
      <c r="A6" s="73" t="s">
        <v>31</v>
      </c>
      <c r="B6" s="3">
        <v>2</v>
      </c>
      <c r="C6" s="32" t="s">
        <v>32</v>
      </c>
      <c r="D6" s="44" t="s">
        <v>33</v>
      </c>
      <c r="E6" s="33">
        <v>522000</v>
      </c>
      <c r="F6" s="33">
        <v>522000</v>
      </c>
      <c r="G6" s="33">
        <v>522000</v>
      </c>
      <c r="H6" s="33">
        <v>522000</v>
      </c>
      <c r="I6" s="33" t="s">
        <v>20</v>
      </c>
      <c r="J6" s="33"/>
      <c r="K6" s="67" t="s">
        <v>64</v>
      </c>
    </row>
    <row r="7" spans="1:11" ht="69.75" customHeight="1">
      <c r="A7" s="73" t="s">
        <v>34</v>
      </c>
      <c r="B7" s="3">
        <v>3</v>
      </c>
      <c r="C7" s="32" t="s">
        <v>35</v>
      </c>
      <c r="D7" s="32" t="s">
        <v>36</v>
      </c>
      <c r="E7" s="31">
        <v>418400</v>
      </c>
      <c r="F7" s="31">
        <v>418400</v>
      </c>
      <c r="G7" s="31">
        <v>418400</v>
      </c>
      <c r="H7" s="31">
        <v>418400</v>
      </c>
      <c r="I7" s="48" t="s">
        <v>63</v>
      </c>
      <c r="J7" s="28" t="s">
        <v>61</v>
      </c>
      <c r="K7" s="66"/>
    </row>
    <row r="8" spans="1:11" ht="32.25" customHeight="1">
      <c r="A8" s="73" t="s">
        <v>37</v>
      </c>
      <c r="B8" s="3">
        <v>4</v>
      </c>
      <c r="C8" s="32" t="s">
        <v>38</v>
      </c>
      <c r="D8" s="35" t="s">
        <v>39</v>
      </c>
      <c r="E8" s="33">
        <v>564000</v>
      </c>
      <c r="F8" s="33">
        <v>454000</v>
      </c>
      <c r="G8" s="33">
        <v>454000</v>
      </c>
      <c r="H8" s="33">
        <v>454000</v>
      </c>
      <c r="I8" s="31" t="s">
        <v>27</v>
      </c>
      <c r="J8" s="63"/>
      <c r="K8" s="65" t="s">
        <v>40</v>
      </c>
    </row>
    <row r="9" spans="1:11" ht="27" customHeight="1">
      <c r="A9" s="73" t="s">
        <v>42</v>
      </c>
      <c r="B9" s="3">
        <v>5</v>
      </c>
      <c r="C9" s="32" t="s">
        <v>41</v>
      </c>
      <c r="D9" s="35" t="s">
        <v>69</v>
      </c>
      <c r="E9" s="33">
        <v>87600</v>
      </c>
      <c r="F9" s="33">
        <v>87600</v>
      </c>
      <c r="G9" s="33">
        <v>87600</v>
      </c>
      <c r="H9" s="33">
        <v>87600</v>
      </c>
      <c r="I9" s="33" t="s">
        <v>27</v>
      </c>
      <c r="J9" s="63"/>
      <c r="K9" s="65"/>
    </row>
    <row r="10" spans="1:11" ht="38.25" customHeight="1">
      <c r="A10" s="73" t="s">
        <v>51</v>
      </c>
      <c r="B10" s="3">
        <v>6</v>
      </c>
      <c r="C10" s="32" t="s">
        <v>52</v>
      </c>
      <c r="D10" s="35" t="s">
        <v>53</v>
      </c>
      <c r="E10" s="33">
        <v>130000</v>
      </c>
      <c r="F10" s="36">
        <v>130000</v>
      </c>
      <c r="G10" s="36">
        <v>130000</v>
      </c>
      <c r="H10" s="36">
        <v>130000</v>
      </c>
      <c r="I10" s="33" t="s">
        <v>27</v>
      </c>
      <c r="J10" s="63"/>
      <c r="K10" s="67" t="s">
        <v>62</v>
      </c>
    </row>
    <row r="11" spans="1:11" ht="56.25">
      <c r="A11" s="73" t="s">
        <v>37</v>
      </c>
      <c r="B11" s="34">
        <v>7</v>
      </c>
      <c r="C11" s="32" t="s">
        <v>70</v>
      </c>
      <c r="D11" s="35" t="s">
        <v>71</v>
      </c>
      <c r="E11" s="33">
        <v>220000</v>
      </c>
      <c r="F11" s="33">
        <v>220000</v>
      </c>
      <c r="G11" s="33">
        <v>220000</v>
      </c>
      <c r="H11" s="33">
        <v>220000</v>
      </c>
      <c r="I11" s="31" t="s">
        <v>72</v>
      </c>
      <c r="J11" s="63" t="s">
        <v>73</v>
      </c>
      <c r="K11" s="66"/>
    </row>
    <row r="12" spans="1:11" ht="12.75">
      <c r="A12" s="49"/>
      <c r="B12" s="3">
        <v>8</v>
      </c>
      <c r="C12" s="32"/>
      <c r="D12" s="35"/>
      <c r="E12" s="33"/>
      <c r="F12" s="33"/>
      <c r="G12" s="33"/>
      <c r="H12" s="33"/>
      <c r="I12" s="31"/>
      <c r="J12" s="63"/>
      <c r="K12" s="66"/>
    </row>
    <row r="13" spans="1:11" ht="12.75">
      <c r="A13" s="46"/>
      <c r="B13" s="3">
        <v>9</v>
      </c>
      <c r="C13" s="51"/>
      <c r="D13" s="32"/>
      <c r="E13" s="33"/>
      <c r="F13" s="31"/>
      <c r="G13" s="31"/>
      <c r="H13" s="31"/>
      <c r="I13" s="31"/>
      <c r="J13" s="63"/>
      <c r="K13" s="68"/>
    </row>
    <row r="14" spans="1:11" ht="48.75" customHeight="1">
      <c r="A14" s="46"/>
      <c r="B14" s="3">
        <v>10</v>
      </c>
      <c r="C14" s="51"/>
      <c r="D14" s="32"/>
      <c r="E14" s="33"/>
      <c r="F14" s="33"/>
      <c r="G14" s="33"/>
      <c r="H14" s="33"/>
      <c r="I14" s="31"/>
      <c r="J14" s="63"/>
      <c r="K14" s="66"/>
    </row>
    <row r="15" spans="1:11" ht="12.75">
      <c r="A15" s="47"/>
      <c r="B15" s="34">
        <v>11</v>
      </c>
      <c r="C15" s="32"/>
      <c r="D15" s="35"/>
      <c r="E15" s="33"/>
      <c r="F15" s="31"/>
      <c r="G15" s="31"/>
      <c r="H15" s="31"/>
      <c r="I15" s="31"/>
      <c r="J15" s="63"/>
      <c r="K15" s="66"/>
    </row>
    <row r="16" spans="1:11" ht="12.75">
      <c r="A16" s="42"/>
      <c r="B16" s="3">
        <v>12</v>
      </c>
      <c r="C16" s="32"/>
      <c r="D16" s="32"/>
      <c r="E16" s="33"/>
      <c r="F16" s="33"/>
      <c r="G16" s="33"/>
      <c r="H16" s="33"/>
      <c r="I16" s="30"/>
      <c r="J16" s="62"/>
      <c r="K16" s="65"/>
    </row>
    <row r="17" spans="1:11" ht="12.75">
      <c r="A17" s="47"/>
      <c r="B17" s="71">
        <v>13</v>
      </c>
      <c r="C17" s="32"/>
      <c r="D17" s="35"/>
      <c r="E17" s="33"/>
      <c r="F17" s="33"/>
      <c r="G17" s="33"/>
      <c r="H17" s="33"/>
      <c r="I17" s="33"/>
      <c r="J17" s="63"/>
      <c r="K17" s="66"/>
    </row>
    <row r="18" spans="1:11" ht="12.75">
      <c r="A18" s="47"/>
      <c r="B18" s="71"/>
      <c r="C18" s="32"/>
      <c r="D18" s="35"/>
      <c r="E18" s="33"/>
      <c r="F18" s="33"/>
      <c r="G18" s="33"/>
      <c r="H18" s="33"/>
      <c r="I18" s="33"/>
      <c r="J18" s="63"/>
      <c r="K18" s="66"/>
    </row>
    <row r="19" spans="1:11" ht="25.5">
      <c r="A19" s="56" t="s">
        <v>9</v>
      </c>
      <c r="B19" s="57"/>
      <c r="C19" s="58"/>
      <c r="D19" s="59"/>
      <c r="E19" s="60"/>
      <c r="F19" s="60"/>
      <c r="G19" s="60"/>
      <c r="H19" s="60"/>
      <c r="I19" s="60"/>
      <c r="J19" s="60"/>
      <c r="K19" s="69"/>
    </row>
    <row r="20" spans="1:11" ht="25.5">
      <c r="A20" s="56" t="s">
        <v>9</v>
      </c>
      <c r="B20" s="57"/>
      <c r="C20" s="58"/>
      <c r="D20" s="59"/>
      <c r="E20" s="60"/>
      <c r="F20" s="60"/>
      <c r="G20" s="60"/>
      <c r="H20" s="60"/>
      <c r="I20" s="61"/>
      <c r="J20" s="61"/>
      <c r="K20" s="69"/>
    </row>
    <row r="21" spans="1:11" ht="33" customHeight="1">
      <c r="A21" s="56" t="s">
        <v>9</v>
      </c>
      <c r="B21" s="57"/>
      <c r="C21" s="58"/>
      <c r="D21" s="59"/>
      <c r="E21" s="60"/>
      <c r="F21" s="60"/>
      <c r="G21" s="60"/>
      <c r="H21" s="60"/>
      <c r="I21" s="61"/>
      <c r="J21" s="60"/>
      <c r="K21" s="69"/>
    </row>
    <row r="22" spans="1:11" ht="33" customHeight="1">
      <c r="A22" s="56"/>
      <c r="B22" s="57"/>
      <c r="C22" s="58"/>
      <c r="D22" s="59"/>
      <c r="E22" s="60"/>
      <c r="F22" s="60"/>
      <c r="G22" s="60"/>
      <c r="H22" s="60"/>
      <c r="I22" s="61"/>
      <c r="J22" s="60"/>
      <c r="K22" s="69"/>
    </row>
    <row r="23" spans="1:11" ht="25.5">
      <c r="A23" s="56" t="s">
        <v>9</v>
      </c>
      <c r="B23" s="57"/>
      <c r="C23" s="58"/>
      <c r="D23" s="57"/>
      <c r="E23" s="72"/>
      <c r="F23" s="72"/>
      <c r="G23" s="72"/>
      <c r="H23" s="72"/>
      <c r="I23" s="61"/>
      <c r="J23" s="60"/>
      <c r="K23" s="69"/>
    </row>
    <row r="24" spans="1:11" ht="12.75">
      <c r="A24" s="12"/>
      <c r="B24" s="22"/>
      <c r="C24" s="13" t="s">
        <v>1</v>
      </c>
      <c r="D24" s="13"/>
      <c r="E24" s="14">
        <f>SUM(E5:E23)</f>
        <v>2202000</v>
      </c>
      <c r="F24" s="14">
        <f>SUM(F5:F23)</f>
        <v>2092000</v>
      </c>
      <c r="G24" s="14">
        <f>SUM(G5:G23)</f>
        <v>2092000</v>
      </c>
      <c r="H24" s="14">
        <f>SUM(H5:H23)</f>
        <v>2092000</v>
      </c>
      <c r="I24" s="14">
        <f>SUM(I5:I23)</f>
        <v>0</v>
      </c>
      <c r="J24" s="14">
        <f>SUM(J19:J23)</f>
        <v>0</v>
      </c>
      <c r="K24" s="64"/>
    </row>
    <row r="25" spans="6:10" ht="45.75" customHeight="1">
      <c r="F25" s="52"/>
      <c r="G25" s="52"/>
      <c r="H25" s="52"/>
      <c r="I25" s="52"/>
      <c r="J25" s="52"/>
    </row>
    <row r="26" spans="6:10" ht="12.75">
      <c r="F26" s="52"/>
      <c r="G26" s="52"/>
      <c r="H26" s="52"/>
      <c r="I26" s="52"/>
      <c r="J26" s="52"/>
    </row>
    <row r="27" ht="12.75">
      <c r="B27" t="s">
        <v>7</v>
      </c>
    </row>
  </sheetData>
  <sheetProtection/>
  <mergeCells count="2">
    <mergeCell ref="C3:E3"/>
    <mergeCell ref="C2:E2"/>
  </mergeCells>
  <printOptions horizontalCentered="1" verticalCentered="1"/>
  <pageMargins left="0.17" right="0.26" top="0.984251968503937" bottom="0.984251968503937" header="0" footer="0"/>
  <pageSetup fitToWidth="0" fitToHeight="1" horizontalDpi="600" verticalDpi="600" orientation="landscape" paperSize="9" scale="63" r:id="rId1"/>
  <headerFooter alignWithMargins="0">
    <oddHeader xml:space="preserve">&amp;C&amp;"Arial,Fed"&amp;16Social- og Sundhedsudvalget, forslag til budget 2015 </oddHeader>
    <oddFooter>&amp;CDok. nr. 55637-14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view="pageLayout" zoomScaleSheetLayoutView="100" workbookViewId="0" topLeftCell="A1">
      <selection activeCell="C14" sqref="C14"/>
    </sheetView>
  </sheetViews>
  <sheetFormatPr defaultColWidth="9.140625" defaultRowHeight="12.75"/>
  <cols>
    <col min="1" max="1" width="17.00390625" style="0" customWidth="1"/>
    <col min="3" max="3" width="26.7109375" style="0" customWidth="1"/>
    <col min="4" max="4" width="12.140625" style="0" customWidth="1"/>
    <col min="5" max="5" width="12.57421875" style="0" customWidth="1"/>
    <col min="6" max="6" width="10.7109375" style="0" customWidth="1"/>
    <col min="7" max="7" width="10.421875" style="0" customWidth="1"/>
    <col min="8" max="8" width="8.8515625" style="0" customWidth="1"/>
    <col min="9" max="9" width="16.7109375" style="0" customWidth="1"/>
    <col min="10" max="10" width="29.00390625" style="0" customWidth="1"/>
  </cols>
  <sheetData>
    <row r="1" ht="12.75">
      <c r="J1" s="41"/>
    </row>
    <row r="2" spans="1:10" ht="15.75">
      <c r="A2" s="25"/>
      <c r="B2" s="84" t="s">
        <v>15</v>
      </c>
      <c r="C2" s="84"/>
      <c r="D2" s="84"/>
      <c r="E2" s="84"/>
      <c r="F2" s="23"/>
      <c r="G2" s="23"/>
      <c r="H2" s="23"/>
      <c r="I2" s="23"/>
      <c r="J2" s="40"/>
    </row>
    <row r="3" spans="1:10" ht="15.75">
      <c r="A3" s="26"/>
      <c r="B3" s="83"/>
      <c r="C3" s="83"/>
      <c r="D3" s="83"/>
      <c r="E3" s="83"/>
      <c r="F3" s="24"/>
      <c r="G3" s="24"/>
      <c r="H3" s="24"/>
      <c r="I3" s="24"/>
      <c r="J3" s="40"/>
    </row>
    <row r="4" spans="1:10" ht="25.5">
      <c r="A4" s="74" t="s">
        <v>17</v>
      </c>
      <c r="B4" s="16" t="s">
        <v>5</v>
      </c>
      <c r="C4" s="17" t="s">
        <v>0</v>
      </c>
      <c r="D4" s="18" t="s">
        <v>3</v>
      </c>
      <c r="E4" s="19" t="s">
        <v>14</v>
      </c>
      <c r="F4" s="20">
        <v>2016</v>
      </c>
      <c r="G4" s="20">
        <v>2017</v>
      </c>
      <c r="H4" s="37">
        <v>2018</v>
      </c>
      <c r="I4" s="43" t="s">
        <v>9</v>
      </c>
      <c r="J4" s="27" t="s">
        <v>10</v>
      </c>
    </row>
    <row r="5" spans="1:10" ht="32.25" customHeight="1">
      <c r="A5" s="73" t="s">
        <v>16</v>
      </c>
      <c r="B5" s="50">
        <v>1</v>
      </c>
      <c r="C5" s="1" t="s">
        <v>18</v>
      </c>
      <c r="D5" s="1" t="s">
        <v>19</v>
      </c>
      <c r="E5" s="2">
        <v>630000</v>
      </c>
      <c r="F5" s="30">
        <v>0</v>
      </c>
      <c r="G5" s="30">
        <v>0</v>
      </c>
      <c r="H5" s="38">
        <v>0</v>
      </c>
      <c r="I5" s="79" t="s">
        <v>65</v>
      </c>
      <c r="J5" s="63" t="s">
        <v>66</v>
      </c>
    </row>
    <row r="6" spans="1:10" ht="22.5">
      <c r="A6" s="73" t="s">
        <v>16</v>
      </c>
      <c r="B6" s="50">
        <v>2</v>
      </c>
      <c r="C6" s="1" t="s">
        <v>21</v>
      </c>
      <c r="D6" s="1" t="s">
        <v>22</v>
      </c>
      <c r="E6" s="2">
        <v>495540</v>
      </c>
      <c r="F6" s="29">
        <v>0</v>
      </c>
      <c r="G6" s="29">
        <v>0</v>
      </c>
      <c r="H6" s="39">
        <v>0</v>
      </c>
      <c r="I6" s="48">
        <v>0</v>
      </c>
      <c r="J6" s="28" t="s">
        <v>23</v>
      </c>
    </row>
    <row r="7" spans="1:10" ht="45">
      <c r="A7" s="73" t="s">
        <v>24</v>
      </c>
      <c r="B7" s="50">
        <v>3</v>
      </c>
      <c r="C7" s="1" t="s">
        <v>25</v>
      </c>
      <c r="D7" s="1" t="s">
        <v>26</v>
      </c>
      <c r="E7" s="2"/>
      <c r="F7" s="53"/>
      <c r="G7" s="29"/>
      <c r="H7" s="39"/>
      <c r="I7" s="48"/>
      <c r="J7" s="28" t="s">
        <v>80</v>
      </c>
    </row>
    <row r="8" spans="1:10" ht="45">
      <c r="A8" s="73" t="s">
        <v>43</v>
      </c>
      <c r="B8" s="75">
        <v>4</v>
      </c>
      <c r="C8" s="32" t="s">
        <v>44</v>
      </c>
      <c r="D8" s="1" t="s">
        <v>76</v>
      </c>
      <c r="E8" s="82">
        <v>4900000</v>
      </c>
      <c r="F8" s="80">
        <v>4900000</v>
      </c>
      <c r="G8" s="31">
        <v>0</v>
      </c>
      <c r="H8" s="76">
        <v>0</v>
      </c>
      <c r="I8" s="77">
        <v>0</v>
      </c>
      <c r="J8" s="28" t="s">
        <v>74</v>
      </c>
    </row>
    <row r="9" spans="1:10" ht="25.5">
      <c r="A9" s="73" t="s">
        <v>45</v>
      </c>
      <c r="B9" s="75">
        <v>5</v>
      </c>
      <c r="C9" s="32" t="s">
        <v>46</v>
      </c>
      <c r="D9" s="1" t="s">
        <v>75</v>
      </c>
      <c r="E9" s="82">
        <v>1101300</v>
      </c>
      <c r="F9" s="31">
        <v>0</v>
      </c>
      <c r="G9" s="31">
        <v>0</v>
      </c>
      <c r="H9" s="48">
        <v>0</v>
      </c>
      <c r="I9" s="77">
        <v>0</v>
      </c>
      <c r="J9" s="28" t="s">
        <v>68</v>
      </c>
    </row>
    <row r="10" spans="1:10" ht="25.5">
      <c r="A10" s="73" t="s">
        <v>47</v>
      </c>
      <c r="B10" s="50">
        <v>6</v>
      </c>
      <c r="C10" s="44" t="s">
        <v>77</v>
      </c>
      <c r="D10" s="1" t="s">
        <v>78</v>
      </c>
      <c r="E10" s="2">
        <v>423000</v>
      </c>
      <c r="F10" s="31">
        <v>0</v>
      </c>
      <c r="G10" s="31">
        <v>0</v>
      </c>
      <c r="H10" s="48">
        <v>0</v>
      </c>
      <c r="I10" s="48">
        <v>0</v>
      </c>
      <c r="J10" s="28"/>
    </row>
    <row r="11" spans="1:10" ht="25.5">
      <c r="A11" s="73" t="s">
        <v>48</v>
      </c>
      <c r="B11" s="50">
        <v>7</v>
      </c>
      <c r="C11" s="51" t="s">
        <v>49</v>
      </c>
      <c r="D11" s="1" t="s">
        <v>50</v>
      </c>
      <c r="E11" s="2">
        <v>1172000</v>
      </c>
      <c r="F11" s="31">
        <v>0</v>
      </c>
      <c r="G11" s="31">
        <v>0</v>
      </c>
      <c r="H11" s="48">
        <v>0</v>
      </c>
      <c r="I11" s="48">
        <v>0</v>
      </c>
      <c r="J11" s="28"/>
    </row>
    <row r="12" spans="1:10" ht="25.5">
      <c r="A12" s="78" t="s">
        <v>51</v>
      </c>
      <c r="B12" s="3">
        <v>8</v>
      </c>
      <c r="C12" s="51" t="s">
        <v>54</v>
      </c>
      <c r="D12" s="32" t="s">
        <v>55</v>
      </c>
      <c r="E12" s="33">
        <v>200000</v>
      </c>
      <c r="F12" s="31"/>
      <c r="G12" s="31"/>
      <c r="H12" s="31"/>
      <c r="I12" s="31">
        <v>0</v>
      </c>
      <c r="J12" s="28"/>
    </row>
    <row r="13" spans="1:10" ht="45">
      <c r="A13" s="78" t="s">
        <v>56</v>
      </c>
      <c r="B13" s="3">
        <v>9</v>
      </c>
      <c r="C13" s="51" t="s">
        <v>57</v>
      </c>
      <c r="D13" s="32" t="s">
        <v>79</v>
      </c>
      <c r="E13" s="33"/>
      <c r="F13" s="80">
        <v>5000000</v>
      </c>
      <c r="G13" s="80">
        <v>7800000</v>
      </c>
      <c r="H13" s="31">
        <v>0</v>
      </c>
      <c r="I13" s="31">
        <v>0</v>
      </c>
      <c r="J13" s="28" t="s">
        <v>81</v>
      </c>
    </row>
    <row r="14" spans="1:10" ht="25.5">
      <c r="A14" s="78" t="s">
        <v>51</v>
      </c>
      <c r="B14" s="3">
        <v>10</v>
      </c>
      <c r="C14" s="51" t="s">
        <v>58</v>
      </c>
      <c r="D14" s="32"/>
      <c r="E14" s="81">
        <v>1940000</v>
      </c>
      <c r="F14" s="31">
        <v>0</v>
      </c>
      <c r="G14" s="31">
        <v>0</v>
      </c>
      <c r="H14" s="31">
        <v>0</v>
      </c>
      <c r="I14" s="31">
        <v>0</v>
      </c>
      <c r="J14" s="28" t="s">
        <v>67</v>
      </c>
    </row>
    <row r="15" spans="1:10" ht="25.5">
      <c r="A15" s="78" t="s">
        <v>59</v>
      </c>
      <c r="B15" s="3">
        <v>11</v>
      </c>
      <c r="C15" s="51" t="s">
        <v>60</v>
      </c>
      <c r="D15" s="32"/>
      <c r="E15" s="81">
        <v>1000000</v>
      </c>
      <c r="F15" s="31">
        <v>0</v>
      </c>
      <c r="G15" s="31">
        <v>0</v>
      </c>
      <c r="H15" s="31">
        <v>0</v>
      </c>
      <c r="I15" s="31">
        <v>0</v>
      </c>
      <c r="J15" s="28" t="s">
        <v>67</v>
      </c>
    </row>
    <row r="16" spans="1:10" ht="12.75">
      <c r="A16" s="54"/>
      <c r="B16" s="50"/>
      <c r="C16" s="44"/>
      <c r="D16" s="32"/>
      <c r="E16" s="31"/>
      <c r="F16" s="3"/>
      <c r="G16" s="3"/>
      <c r="H16" s="3"/>
      <c r="I16" s="3"/>
      <c r="J16" s="70"/>
    </row>
    <row r="17" spans="1:10" ht="12.75">
      <c r="A17" s="55"/>
      <c r="B17" s="22" t="s">
        <v>6</v>
      </c>
      <c r="C17" s="13" t="s">
        <v>1</v>
      </c>
      <c r="D17" s="13"/>
      <c r="E17" s="14">
        <f>SUM(E5:E16)</f>
        <v>11861840</v>
      </c>
      <c r="F17" s="14">
        <f>SUM(F5:F16)</f>
        <v>9900000</v>
      </c>
      <c r="G17" s="14">
        <f>SUM(G5:G16)</f>
        <v>7800000</v>
      </c>
      <c r="H17" s="14">
        <f>SUM(H5:H16)</f>
        <v>0</v>
      </c>
      <c r="I17" s="14">
        <f>SUM(I5:I16)</f>
        <v>0</v>
      </c>
      <c r="J17" s="3"/>
    </row>
    <row r="18" spans="1:9" ht="12.75">
      <c r="A18" s="85"/>
      <c r="B18" s="86"/>
      <c r="C18" s="86"/>
      <c r="D18" s="86"/>
      <c r="E18" s="86"/>
      <c r="F18" s="86"/>
      <c r="G18" s="86"/>
      <c r="H18" s="86"/>
      <c r="I18" s="86"/>
    </row>
    <row r="20" ht="19.5" customHeight="1"/>
  </sheetData>
  <sheetProtection/>
  <mergeCells count="2">
    <mergeCell ref="B2:E3"/>
    <mergeCell ref="A18:I18"/>
  </mergeCells>
  <printOptions horizontalCentered="1" verticalCentered="1"/>
  <pageMargins left="0.7874015748031497" right="0.7874015748031497" top="0.984251968503937" bottom="0.984251968503937" header="0" footer="0"/>
  <pageSetup fitToHeight="0" fitToWidth="1" horizontalDpi="600" verticalDpi="600" orientation="landscape" paperSize="9" scale="85" r:id="rId1"/>
  <headerFooter alignWithMargins="0">
    <oddHeader>&amp;C&amp;"Arial,Fed"&amp;16Virksomhedernes forslag til anlægsbudget 2015
</oddHeader>
    <oddFooter>&amp;CDok. nr. 55637-14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USS-06-05-2014 - Bilag 61.01 Institutionernes budgetønsker 2015-2018</dc:title>
  <dc:subject>ØVRIGE</dc:subject>
  <dc:creator>NIWI</dc:creator>
  <cp:keywords/>
  <dc:description/>
  <cp:lastModifiedBy>Nikolaj Dybdal Vinther</cp:lastModifiedBy>
  <cp:lastPrinted>2014-05-01T07:26:12Z</cp:lastPrinted>
  <dcterms:created xsi:type="dcterms:W3CDTF">2011-01-09T16:59:26Z</dcterms:created>
  <dcterms:modified xsi:type="dcterms:W3CDTF">2014-05-06T11:08:50Z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Social og Sundhed</vt:lpwstr>
  </property>
  <property fmtid="{D5CDD505-2E9C-101B-9397-08002B2CF9AE}" pid="4" name="MeetingTit">
    <vt:lpwstr>06-05-2014</vt:lpwstr>
  </property>
  <property fmtid="{D5CDD505-2E9C-101B-9397-08002B2CF9AE}" pid="5" name="MeetingDateAndTi">
    <vt:lpwstr>06-05-2014 fra 08:00 - 12:00</vt:lpwstr>
  </property>
  <property fmtid="{D5CDD505-2E9C-101B-9397-08002B2CF9AE}" pid="6" name="AccessLevelNa">
    <vt:lpwstr>Åben</vt:lpwstr>
  </property>
  <property fmtid="{D5CDD505-2E9C-101B-9397-08002B2CF9AE}" pid="7" name="Fusion">
    <vt:lpwstr>1565068</vt:lpwstr>
  </property>
  <property fmtid="{D5CDD505-2E9C-101B-9397-08002B2CF9AE}" pid="8" name="SortOrd">
    <vt:lpwstr>1</vt:lpwstr>
  </property>
  <property fmtid="{D5CDD505-2E9C-101B-9397-08002B2CF9AE}" pid="9" name="MeetingEndDa">
    <vt:lpwstr>2014-05-06T12:00:00Z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55637/14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2014-05-06T08:00:00Z</vt:lpwstr>
  </property>
  <property fmtid="{D5CDD505-2E9C-101B-9397-08002B2CF9AE}" pid="14" name="PWDescripti">
    <vt:lpwstr/>
  </property>
  <property fmtid="{D5CDD505-2E9C-101B-9397-08002B2CF9AE}" pid="15" name="U">
    <vt:lpwstr>1396037</vt:lpwstr>
  </property>
  <property fmtid="{D5CDD505-2E9C-101B-9397-08002B2CF9AE}" pid="16" name="PWFileTy">
    <vt:lpwstr>.XLS</vt:lpwstr>
  </property>
  <property fmtid="{D5CDD505-2E9C-101B-9397-08002B2CF9AE}" pid="17" name="Agenda">
    <vt:lpwstr>2500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